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2\ofisdata\cnt\seri-yazi\files\"/>
    </mc:Choice>
  </mc:AlternateContent>
  <xr:revisionPtr revIDLastSave="0" documentId="8_{6F5D0EC3-C427-4E0B-9EE0-659122354A93}" xr6:coauthVersionLast="47" xr6:coauthVersionMax="47" xr10:uidLastSave="{00000000-0000-0000-0000-000000000000}"/>
  <bookViews>
    <workbookView xWindow="-120" yWindow="480" windowWidth="20730" windowHeight="11160" xr2:uid="{7F0EB619-5301-47BF-85D1-82963954BC12}"/>
  </bookViews>
  <sheets>
    <sheet name="Satış" sheetId="1" r:id="rId1"/>
    <sheet name="Stok" sheetId="2" r:id="rId2"/>
    <sheet name="Personel" sheetId="3" r:id="rId3"/>
    <sheet name="Hakkınd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" i="3" l="1"/>
  <c r="F2" i="3"/>
  <c r="D5" i="2"/>
  <c r="D4" i="2"/>
  <c r="D3" i="2"/>
  <c r="D2" i="2"/>
  <c r="D6" i="1"/>
  <c r="D5" i="1"/>
  <c r="D4" i="1"/>
  <c r="D3" i="1"/>
  <c r="D2" i="1"/>
</calcChain>
</file>

<file path=xl/sharedStrings.xml><?xml version="1.0" encoding="utf-8"?>
<sst xmlns="http://schemas.openxmlformats.org/spreadsheetml/2006/main" count="34" uniqueCount="30">
  <si>
    <t>Ürün</t>
  </si>
  <si>
    <t>Adet</t>
  </si>
  <si>
    <t>Birim Fiyat</t>
  </si>
  <si>
    <t>Tutar</t>
  </si>
  <si>
    <t>Klavye</t>
  </si>
  <si>
    <t>Monitör</t>
  </si>
  <si>
    <t>Mouse</t>
  </si>
  <si>
    <t>Kulaklık</t>
  </si>
  <si>
    <t>TOPLAM</t>
  </si>
  <si>
    <t>Kalan</t>
  </si>
  <si>
    <t>Min Stok</t>
  </si>
  <si>
    <t>Durum</t>
  </si>
  <si>
    <t>Kablo</t>
  </si>
  <si>
    <t>Adaptör</t>
  </si>
  <si>
    <t>Batarya</t>
  </si>
  <si>
    <t>Kılıf</t>
  </si>
  <si>
    <t>Ad</t>
  </si>
  <si>
    <t>Departman</t>
  </si>
  <si>
    <t>Maaş</t>
  </si>
  <si>
    <t>Demir</t>
  </si>
  <si>
    <t>Satış</t>
  </si>
  <si>
    <t>Kaya</t>
  </si>
  <si>
    <t>Şahin</t>
  </si>
  <si>
    <t>Depo</t>
  </si>
  <si>
    <t>Yıldız</t>
  </si>
  <si>
    <t>Aydın</t>
  </si>
  <si>
    <t>Departman Özeti</t>
  </si>
  <si>
    <t>Satış Toplam</t>
  </si>
  <si>
    <t>Depo Toplam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</si>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</sst>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0" xfId="0" applyNumberFormat="1"/>
    <xf numFmtId="0" fontId="4" fillId="0" borderId="0" xfId="0" applyFont="1"/>
    <xf numFmtId="0" fontId="6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6680-315C-4DFE-AD4D-F88651054DB8}">
  <dimension ref="A1:D6"/>
  <sheetViews>
    <sheetView tabSelected="1"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ht="24" customHeight="1" x14ac:dyDescent="0.25">
      <c r="A2" s="1" t="s">
        <v>4</v>
      </c>
      <c r="B2" s="1">
        <v>12</v>
      </c>
      <c r="C2" s="3">
        <v>450</v>
      </c>
      <c r="D2" s="3">
        <f>B2*C2</f>
        <v>5400</v>
      </c>
    </row>
    <row r="3" spans="1:4" ht="24" customHeight="1" x14ac:dyDescent="0.25">
      <c r="A3" s="1" t="s">
        <v>5</v>
      </c>
      <c r="B3" s="1">
        <v>5</v>
      </c>
      <c r="C3" s="3">
        <v>2300</v>
      </c>
      <c r="D3" s="3">
        <f>B3*C3</f>
        <v>11500</v>
      </c>
    </row>
    <row r="4" spans="1:4" ht="24" customHeight="1" x14ac:dyDescent="0.25">
      <c r="A4" s="1" t="s">
        <v>6</v>
      </c>
      <c r="B4" s="1">
        <v>20</v>
      </c>
      <c r="C4" s="3">
        <v>180</v>
      </c>
      <c r="D4" s="3">
        <f>B4*C4</f>
        <v>3600</v>
      </c>
    </row>
    <row r="5" spans="1:4" ht="24" customHeight="1" x14ac:dyDescent="0.25">
      <c r="A5" s="1" t="s">
        <v>7</v>
      </c>
      <c r="B5" s="1">
        <v>8</v>
      </c>
      <c r="C5" s="3">
        <v>760</v>
      </c>
      <c r="D5" s="3">
        <f>B5*C5</f>
        <v>6080</v>
      </c>
    </row>
    <row r="6" spans="1:4" ht="24" customHeight="1" x14ac:dyDescent="0.25">
      <c r="A6" s="4" t="s">
        <v>8</v>
      </c>
      <c r="B6" s="4"/>
      <c r="C6" s="5"/>
      <c r="D6" s="5">
        <f>SUM(D2:D5)</f>
        <v>26580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8F789-8495-4A65-9BED-CBE957FF71B9}">
  <dimension ref="A1:D5"/>
  <sheetViews>
    <sheetView workbookViewId="0"/>
  </sheetViews>
  <sheetFormatPr defaultRowHeight="15" x14ac:dyDescent="0.25"/>
  <cols>
    <col min="1" max="4" width="13.7109375" customWidth="1"/>
  </cols>
  <sheetData>
    <row r="1" spans="1:4" ht="24" customHeight="1" x14ac:dyDescent="0.25">
      <c r="A1" s="2" t="s">
        <v>0</v>
      </c>
      <c r="B1" s="2" t="s">
        <v>9</v>
      </c>
      <c r="C1" s="2" t="s">
        <v>10</v>
      </c>
      <c r="D1" s="2" t="s">
        <v>11</v>
      </c>
    </row>
    <row r="2" spans="1:4" ht="24" customHeight="1" x14ac:dyDescent="0.25">
      <c r="A2" s="1" t="s">
        <v>12</v>
      </c>
      <c r="B2" s="1">
        <v>45</v>
      </c>
      <c r="C2" s="1">
        <v>20</v>
      </c>
      <c r="D2" s="1" t="str">
        <f>IF(B2&lt;=C2,"SİPARİŞ VER","Yeterli")</f>
        <v>Yeterli</v>
      </c>
    </row>
    <row r="3" spans="1:4" ht="24" customHeight="1" x14ac:dyDescent="0.25">
      <c r="A3" s="1" t="s">
        <v>13</v>
      </c>
      <c r="B3" s="1">
        <v>8</v>
      </c>
      <c r="C3" s="1">
        <v>15</v>
      </c>
      <c r="D3" s="1" t="str">
        <f>IF(B3&lt;=C3,"SİPARİŞ VER","Yeterli")</f>
        <v>SİPARİŞ VER</v>
      </c>
    </row>
    <row r="4" spans="1:4" ht="24" customHeight="1" x14ac:dyDescent="0.25">
      <c r="A4" s="1" t="s">
        <v>14</v>
      </c>
      <c r="B4" s="1">
        <v>30</v>
      </c>
      <c r="C4" s="1">
        <v>25</v>
      </c>
      <c r="D4" s="1" t="str">
        <f>IF(B4&lt;=C4,"SİPARİŞ VER","Yeterli")</f>
        <v>Yeterli</v>
      </c>
    </row>
    <row r="5" spans="1:4" ht="24" customHeight="1" x14ac:dyDescent="0.25">
      <c r="A5" s="1" t="s">
        <v>15</v>
      </c>
      <c r="B5" s="1">
        <v>4</v>
      </c>
      <c r="C5" s="1">
        <v>10</v>
      </c>
      <c r="D5" s="1" t="str">
        <f>IF(B5&lt;=C5,"SİPARİŞ VER","Yeterli")</f>
        <v>SİPARİŞ VER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CC5BB-1362-45D0-9770-834AC84D0312}">
  <dimension ref="A1:F6"/>
  <sheetViews>
    <sheetView workbookViewId="0"/>
  </sheetViews>
  <sheetFormatPr defaultRowHeight="15" x14ac:dyDescent="0.25"/>
  <cols>
    <col min="1" max="6" width="14.7109375" customWidth="1"/>
  </cols>
  <sheetData>
    <row r="1" spans="1:6" ht="24" customHeight="1" x14ac:dyDescent="0.25">
      <c r="A1" s="2" t="s">
        <v>16</v>
      </c>
      <c r="B1" s="2" t="s">
        <v>17</v>
      </c>
      <c r="C1" s="2" t="s">
        <v>18</v>
      </c>
      <c r="E1" s="7" t="s">
        <v>26</v>
      </c>
    </row>
    <row r="2" spans="1:6" ht="24" customHeight="1" x14ac:dyDescent="0.25">
      <c r="A2" s="1" t="s">
        <v>19</v>
      </c>
      <c r="B2" s="1" t="s">
        <v>20</v>
      </c>
      <c r="C2" s="3">
        <v>42000</v>
      </c>
      <c r="E2" t="s">
        <v>27</v>
      </c>
      <c r="F2" s="6">
        <f>SUMIF(B2:B6,"Satış",C2:C6)</f>
        <v>125000</v>
      </c>
    </row>
    <row r="3" spans="1:6" ht="24" customHeight="1" x14ac:dyDescent="0.25">
      <c r="A3" s="1" t="s">
        <v>21</v>
      </c>
      <c r="B3" s="1" t="s">
        <v>20</v>
      </c>
      <c r="C3" s="3">
        <v>38000</v>
      </c>
      <c r="E3" t="s">
        <v>28</v>
      </c>
      <c r="F3" s="6">
        <f>SUMIF(B2:B6,"Depo",C2:C6)</f>
        <v>60000</v>
      </c>
    </row>
    <row r="4" spans="1:6" ht="24" customHeight="1" x14ac:dyDescent="0.25">
      <c r="A4" s="1" t="s">
        <v>22</v>
      </c>
      <c r="B4" s="1" t="s">
        <v>23</v>
      </c>
      <c r="C4" s="3">
        <v>31000</v>
      </c>
    </row>
    <row r="5" spans="1:6" ht="24" customHeight="1" x14ac:dyDescent="0.25">
      <c r="A5" s="1" t="s">
        <v>24</v>
      </c>
      <c r="B5" s="1" t="s">
        <v>23</v>
      </c>
      <c r="C5" s="3">
        <v>29000</v>
      </c>
    </row>
    <row r="6" spans="1:6" ht="24" customHeight="1" x14ac:dyDescent="0.25">
      <c r="A6" s="1" t="s">
        <v>25</v>
      </c>
      <c r="B6" s="1" t="s">
        <v>20</v>
      </c>
      <c r="C6" s="3">
        <v>45000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DCF56-5DFF-4310-8FD5-C91E76DDB5EF}">
  <dimension ref="E8"/>
  <sheetViews>
    <sheetView workbookViewId="0"/>
  </sheetViews>
  <sheetFormatPr defaultRowHeight="15" x14ac:dyDescent="0.25"/>
  <sheetData>
    <row r="8" spans="5:5" ht="36" x14ac:dyDescent="0.55000000000000004">
      <c r="E8" s="8" t="s">
        <v>29</v>
      </c>
    </row>
  </sheetData>
  <hyperlinks>
    <hyperlink ref="E8" r:id="rId1" display="https://ofisdata.com/" xr:uid="{BB7E412E-FA51-4BEA-814F-03BD1EF54F1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Satış</vt:lpstr>
      <vt:lpstr>Stok</vt:lpstr>
      <vt:lpstr>Personel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2026-07-02T04:56:25Z</dcterms:created>
  <dcterms:modified xsi:type="dcterms:W3CDTF">2026-07-02T04:56:27Z</dcterms:modified>
</cp:coreProperties>
</file>