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sites\v2\ofisdata\cnt\seri-yazi\files\"/>
    </mc:Choice>
  </mc:AlternateContent>
  <xr:revisionPtr revIDLastSave="0" documentId="13_ncr:1_{92D0F311-F2D9-4FD1-95BF-683BE0EE24FF}" xr6:coauthVersionLast="47" xr6:coauthVersionMax="47" xr10:uidLastSave="{00000000-0000-0000-0000-000000000000}"/>
  <bookViews>
    <workbookView xWindow="-120" yWindow="480" windowWidth="20730" windowHeight="11160" xr2:uid="{2E2BAF02-0228-4ADE-9BA8-04C7C8165090}"/>
  </bookViews>
  <sheets>
    <sheet name="Takvim" sheetId="1" r:id="rId1"/>
    <sheet name="Tatiller" sheetId="2" r:id="rId2"/>
    <sheet name="Hakkında" sheetId="3" r:id="rId3"/>
  </sheets>
  <definedNames>
    <definedName name="ResmiTatiller">Tatiller!$A$2:$A$18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5" i="1" l="1" a="1"/>
  <c r="B3" i="1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<sst xmlns="http://schemas.openxmlformats.org/spreadsheetml/2006/main" count="30" uniqueCount="30">
  <si>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Tarih</t>
  </si>
  <si>
    <t>Tatil</t>
  </si>
  <si>
    <t>Gün</t>
  </si>
  <si>
    <t>Yılbaşı</t>
  </si>
  <si>
    <t>Ramazan Bayramı Arifesi (yarım gün)</t>
  </si>
  <si>
    <t>Ramazan Bayramı 1. Gün</t>
  </si>
  <si>
    <t>Ramazan Bayramı 2. Gün</t>
  </si>
  <si>
    <t>Ramazan Bayramı 3. Gün</t>
  </si>
  <si>
    <t>Ulusal Egemenlik ve Çocuk Bayramı</t>
  </si>
  <si>
    <t>Emek ve Dayanışma Günü</t>
  </si>
  <si>
    <t>Atatürk'ü Anma, Gençlik ve Spor Bayramı</t>
  </si>
  <si>
    <t>Kurban Bayramı Arifesi (yarım gün)</t>
  </si>
  <si>
    <t>Kurban Bayramı 1. Gün</t>
  </si>
  <si>
    <t>Kurban Bayramı 2. Gün</t>
  </si>
  <si>
    <t>Kurban Bayramı 3. Gün</t>
  </si>
  <si>
    <t>Kurban Bayramı 4. Gün</t>
  </si>
  <si>
    <t>Demokrasi ve Millî Birlik Günü</t>
  </si>
  <si>
    <t>Zafer Bayramı</t>
  </si>
  <si>
    <t>Cumhuriyet Bayramı Arifesi (yarım gün)</t>
  </si>
  <si>
    <t>Cumhuriyet Bayramı</t>
  </si>
  <si>
    <t>Yıl:</t>
  </si>
  <si>
    <t>Ay:</t>
  </si>
  <si>
    <t>Pzt</t>
  </si>
  <si>
    <t>Sal</t>
  </si>
  <si>
    <t>Çar</t>
  </si>
  <si>
    <t>Per</t>
  </si>
  <si>
    <t>Cum</t>
  </si>
  <si>
    <t>Cmt</t>
  </si>
  <si>
    <t>Paz</t>
  </si>
  <si>
    <t>ofisdata.com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</si>
</sst>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"/>
  </numFmts>
  <fonts count="9" x14ac:knownFonts="1">
    <font>
      <sz val="11"/>
      <color theme="1"/>
      <name val="Aptos Narrow"/>
      <family val="2"/>
      <charset val="162"/>
      <scheme val="minor"/>
    </font>
    <font>
      <b/>
      <sz val="12"/>
      <color rgb="FFFFFFFF"/>
      <name val="Calibri"/>
      <family val="2"/>
    </font>
    <font>
      <b/>
      <sz val="11"/>
      <color theme="1"/>
      <name val="Aptos Narrow"/>
      <family val="2"/>
      <scheme val="minor"/>
    </font>
    <font>
      <b/>
      <sz val="18"/>
      <color rgb="FF1F4E79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3"/>
      <color theme="1"/>
      <name val="Calibri"/>
      <family val="2"/>
    </font>
    <font>
      <u/>
      <sz val="11"/>
      <color theme="10"/>
      <name val="Aptos Narrow"/>
      <family val="2"/>
      <charset val="162"/>
      <scheme val="minor"/>
    </font>
    <font>
      <b/>
      <u/>
      <sz val="28"/>
      <color theme="10"/>
      <name val="Aptos Narrow"/>
      <family val="2"/>
      <scheme val="minor"/>
    </font>
    <font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  <fill>
      <patternFill patternType="solid">
        <fgColor rgb="FFDCE8F5"/>
        <bgColor indexed="64"/>
      </patternFill>
    </fill>
    <fill>
      <patternFill patternType="solid">
        <fgColor rgb="FFF3F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/>
    </xf>
    <xf numFmtId="0" fontId="4" fillId="2" borderId="0" xfId="0" applyFont="1" applyFill="1" applyAlignment="1">
      <alignment horizontal="center"/>
    </xf>
    <xf numFmtId="165" fontId="5" fillId="0" borderId="2" xfId="0" applyNumberFormat="1" applyFont="1" applyBorder="1" applyAlignment="1">
      <alignment horizontal="center" vertical="center"/>
    </xf>
    <xf numFmtId="165" fontId="5" fillId="4" borderId="2" xfId="0" applyNumberFormat="1" applyFont="1" applyFill="1" applyBorder="1" applyAlignment="1">
      <alignment horizontal="center" vertical="center"/>
    </xf>
    <xf numFmtId="0" fontId="7" fillId="0" borderId="0" xfId="1" applyFont="1"/>
    <xf numFmtId="164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</cellXfs>
  <cellStyles count="2">
    <cellStyle name="Köprü" xfId="1" builtinId="8"/>
    <cellStyle name="Normal" xfId="0" builtinId="0"/>
  </cellStyles>
  <dxfs count="3">
    <dxf>
      <font>
        <color rgb="FFBBBBBB"/>
      </font>
    </dxf>
    <dxf>
      <font>
        <b/>
        <i val="0"/>
        <color rgb="FFE1642E"/>
      </font>
    </dxf>
    <dxf>
      <font>
        <b/>
        <i val="0"/>
        <color rgb="FFFFFFFF"/>
      </font>
      <fill>
        <patternFill>
          <bgColor rgb="FFE164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ofisda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4622-0395-45E1-A0B1-9B85A6564F8D}">
  <dimension ref="B2:H10"/>
  <sheetViews>
    <sheetView tabSelected="1" workbookViewId="0"/>
  </sheetViews>
  <sheetFormatPr defaultRowHeight="15" x14ac:dyDescent="0.25"/>
  <cols>
    <col min="1" max="1" width="2.7109375" customWidth="1"/>
    <col min="2" max="8" width="9.7109375" customWidth="1"/>
  </cols>
  <sheetData>
    <row r="2" spans="2:8" x14ac:dyDescent="0.25">
      <c r="B2" s="2" t="s">
        <v>20</v>
      </c>
      <c r="C2" s="3">
        <v>2026</v>
      </c>
      <c r="E2" s="2" t="s">
        <v>21</v>
      </c>
      <c r="F2" s="3">
        <v>7</v>
      </c>
    </row>
    <row r="3" spans="2:8" ht="30" customHeight="1" x14ac:dyDescent="0.4">
      <c r="B3" s="5" t="str">
        <f>UPPER(TEXT(DATE(C2,F2,1),"AAAA yyyy"))</f>
        <v>TEMMUZ 2026</v>
      </c>
      <c r="C3" s="4"/>
      <c r="D3" s="4"/>
      <c r="E3" s="4"/>
      <c r="F3" s="4"/>
      <c r="G3" s="4"/>
      <c r="H3" s="4"/>
    </row>
    <row r="4" spans="2:8" ht="24" customHeight="1" x14ac:dyDescent="0.25">
      <c r="B4" s="6" t="s">
        <v>22</v>
      </c>
      <c r="C4" s="6" t="s">
        <v>23</v>
      </c>
      <c r="D4" s="6" t="s">
        <v>24</v>
      </c>
      <c r="E4" s="6" t="s">
        <v>25</v>
      </c>
      <c r="F4" s="6" t="s">
        <v>26</v>
      </c>
      <c r="G4" s="6" t="s">
        <v>27</v>
      </c>
      <c r="H4" s="6" t="s">
        <v>28</v>
      </c>
    </row>
    <row r="5" spans="2:8" ht="30" customHeight="1" x14ac:dyDescent="0.25">
      <c r="B5" s="7" cm="1">
        <f t="array" ref="B5:H10">_xlfn.SEQUENCE(6,7,DATE($C$2,$F$2,1)-WEEKDAY(DATE($C$2,$F$2,1),2)+1)</f>
        <v>46202</v>
      </c>
      <c r="C5" s="7">
        <v>46203</v>
      </c>
      <c r="D5" s="7">
        <v>46204</v>
      </c>
      <c r="E5" s="7">
        <v>46205</v>
      </c>
      <c r="F5" s="7">
        <v>46206</v>
      </c>
      <c r="G5" s="8">
        <v>46207</v>
      </c>
      <c r="H5" s="8">
        <v>46208</v>
      </c>
    </row>
    <row r="6" spans="2:8" ht="30" customHeight="1" x14ac:dyDescent="0.25">
      <c r="B6" s="7">
        <v>46209</v>
      </c>
      <c r="C6" s="7">
        <v>46210</v>
      </c>
      <c r="D6" s="7">
        <v>46211</v>
      </c>
      <c r="E6" s="7">
        <v>46212</v>
      </c>
      <c r="F6" s="7">
        <v>46213</v>
      </c>
      <c r="G6" s="8">
        <v>46214</v>
      </c>
      <c r="H6" s="8">
        <v>46215</v>
      </c>
    </row>
    <row r="7" spans="2:8" ht="30" customHeight="1" x14ac:dyDescent="0.25">
      <c r="B7" s="7">
        <v>46216</v>
      </c>
      <c r="C7" s="7">
        <v>46217</v>
      </c>
      <c r="D7" s="7">
        <v>46218</v>
      </c>
      <c r="E7" s="7">
        <v>46219</v>
      </c>
      <c r="F7" s="7">
        <v>46220</v>
      </c>
      <c r="G7" s="8">
        <v>46221</v>
      </c>
      <c r="H7" s="8">
        <v>46222</v>
      </c>
    </row>
    <row r="8" spans="2:8" ht="30" customHeight="1" x14ac:dyDescent="0.25">
      <c r="B8" s="7">
        <v>46223</v>
      </c>
      <c r="C8" s="7">
        <v>46224</v>
      </c>
      <c r="D8" s="7">
        <v>46225</v>
      </c>
      <c r="E8" s="7">
        <v>46226</v>
      </c>
      <c r="F8" s="7">
        <v>46227</v>
      </c>
      <c r="G8" s="8">
        <v>46228</v>
      </c>
      <c r="H8" s="8">
        <v>46229</v>
      </c>
    </row>
    <row r="9" spans="2:8" ht="30" customHeight="1" x14ac:dyDescent="0.25">
      <c r="B9" s="7">
        <v>46230</v>
      </c>
      <c r="C9" s="7">
        <v>46231</v>
      </c>
      <c r="D9" s="7">
        <v>46232</v>
      </c>
      <c r="E9" s="7">
        <v>46233</v>
      </c>
      <c r="F9" s="7">
        <v>46234</v>
      </c>
      <c r="G9" s="8">
        <v>46235</v>
      </c>
      <c r="H9" s="8">
        <v>46236</v>
      </c>
    </row>
    <row r="10" spans="2:8" ht="30" customHeight="1" x14ac:dyDescent="0.25">
      <c r="B10" s="7">
        <v>46237</v>
      </c>
      <c r="C10" s="7">
        <v>46238</v>
      </c>
      <c r="D10" s="7">
        <v>46239</v>
      </c>
      <c r="E10" s="7">
        <v>46240</v>
      </c>
      <c r="F10" s="7">
        <v>46241</v>
      </c>
      <c r="G10" s="8">
        <v>46242</v>
      </c>
      <c r="H10" s="8">
        <v>46243</v>
      </c>
    </row>
  </sheetData>
  <conditionalFormatting sqref="B5:H10">
    <cfRule type="expression" dxfId="2" priority="1" stopIfTrue="1">
      <formula>B5=TODAY()</formula>
    </cfRule>
    <cfRule type="expression" dxfId="1" priority="2" stopIfTrue="1">
      <formula>COUNTIF(ResmiTatiller,B5)&gt;0</formula>
    </cfRule>
    <cfRule type="expression" dxfId="0" priority="3" stopIfTrue="1">
      <formula>MONTH(B5)&lt;&gt;$F$2</formula>
    </cfRule>
  </conditionalFormatting>
  <dataValidations count="2">
    <dataValidation type="whole" allowBlank="1" showInputMessage="1" showErrorMessage="1" sqref="C2" xr:uid="{D83F9ABF-7F53-4E1D-815C-5E3E78F5B6CD}">
      <formula1>1900</formula1>
      <formula2>2100</formula2>
    </dataValidation>
    <dataValidation type="whole" allowBlank="1" showInputMessage="1" showErrorMessage="1" sqref="F2" xr:uid="{E12BED0E-AD44-4275-ADA6-9CF8F15A9644}">
      <formula1>1</formula1>
      <formula2>12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5DAA9-3E1B-43C7-B95A-9529B65898E7}">
  <dimension ref="A1:C18"/>
  <sheetViews>
    <sheetView workbookViewId="0">
      <selection activeCell="A2" sqref="A2:C18"/>
    </sheetView>
  </sheetViews>
  <sheetFormatPr defaultRowHeight="15" x14ac:dyDescent="0.25"/>
  <cols>
    <col min="1" max="1" width="14.7109375" customWidth="1"/>
    <col min="2" max="2" width="40.7109375" customWidth="1"/>
    <col min="3" max="3" width="14.7109375" customWidth="1"/>
  </cols>
  <sheetData>
    <row r="1" spans="1:3" ht="24" customHeight="1" x14ac:dyDescent="0.25">
      <c r="A1" s="1" t="s">
        <v>0</v>
      </c>
      <c r="B1" s="1" t="s">
        <v>1</v>
      </c>
      <c r="C1" s="1" t="s">
        <v>2</v>
      </c>
    </row>
    <row r="2" spans="1:3" ht="24" customHeight="1" x14ac:dyDescent="0.25">
      <c r="A2" s="10">
        <v>46023</v>
      </c>
      <c r="B2" s="12" t="s">
        <v>3</v>
      </c>
      <c r="C2" s="11" t="str">
        <f t="shared" ref="C2:C18" si="0">TEXT(A2,"gggg")</f>
        <v>Perşembe</v>
      </c>
    </row>
    <row r="3" spans="1:3" ht="24" customHeight="1" x14ac:dyDescent="0.25">
      <c r="A3" s="10">
        <v>46100</v>
      </c>
      <c r="B3" s="12" t="s">
        <v>4</v>
      </c>
      <c r="C3" s="11" t="str">
        <f t="shared" si="0"/>
        <v>Perşembe</v>
      </c>
    </row>
    <row r="4" spans="1:3" ht="24" customHeight="1" x14ac:dyDescent="0.25">
      <c r="A4" s="10">
        <v>46101</v>
      </c>
      <c r="B4" s="12" t="s">
        <v>5</v>
      </c>
      <c r="C4" s="11" t="str">
        <f t="shared" si="0"/>
        <v>Cuma</v>
      </c>
    </row>
    <row r="5" spans="1:3" ht="24" customHeight="1" x14ac:dyDescent="0.25">
      <c r="A5" s="10">
        <v>46102</v>
      </c>
      <c r="B5" s="12" t="s">
        <v>6</v>
      </c>
      <c r="C5" s="11" t="str">
        <f t="shared" si="0"/>
        <v>Cumartesi</v>
      </c>
    </row>
    <row r="6" spans="1:3" ht="24" customHeight="1" x14ac:dyDescent="0.25">
      <c r="A6" s="10">
        <v>46103</v>
      </c>
      <c r="B6" s="12" t="s">
        <v>7</v>
      </c>
      <c r="C6" s="11" t="str">
        <f t="shared" si="0"/>
        <v>Pazar</v>
      </c>
    </row>
    <row r="7" spans="1:3" ht="24" customHeight="1" x14ac:dyDescent="0.25">
      <c r="A7" s="10">
        <v>46135</v>
      </c>
      <c r="B7" s="12" t="s">
        <v>8</v>
      </c>
      <c r="C7" s="11" t="str">
        <f t="shared" si="0"/>
        <v>Perşembe</v>
      </c>
    </row>
    <row r="8" spans="1:3" ht="24" customHeight="1" x14ac:dyDescent="0.25">
      <c r="A8" s="10">
        <v>46143</v>
      </c>
      <c r="B8" s="12" t="s">
        <v>9</v>
      </c>
      <c r="C8" s="11" t="str">
        <f t="shared" si="0"/>
        <v>Cuma</v>
      </c>
    </row>
    <row r="9" spans="1:3" ht="24" customHeight="1" x14ac:dyDescent="0.25">
      <c r="A9" s="10">
        <v>46161</v>
      </c>
      <c r="B9" s="12" t="s">
        <v>10</v>
      </c>
      <c r="C9" s="11" t="str">
        <f t="shared" si="0"/>
        <v>Salı</v>
      </c>
    </row>
    <row r="10" spans="1:3" ht="24" customHeight="1" x14ac:dyDescent="0.25">
      <c r="A10" s="10">
        <v>46168</v>
      </c>
      <c r="B10" s="12" t="s">
        <v>11</v>
      </c>
      <c r="C10" s="11" t="str">
        <f t="shared" si="0"/>
        <v>Salı</v>
      </c>
    </row>
    <row r="11" spans="1:3" ht="24" customHeight="1" x14ac:dyDescent="0.25">
      <c r="A11" s="10">
        <v>46169</v>
      </c>
      <c r="B11" s="12" t="s">
        <v>12</v>
      </c>
      <c r="C11" s="11" t="str">
        <f t="shared" si="0"/>
        <v>Çarşamba</v>
      </c>
    </row>
    <row r="12" spans="1:3" ht="24" customHeight="1" x14ac:dyDescent="0.25">
      <c r="A12" s="10">
        <v>46170</v>
      </c>
      <c r="B12" s="12" t="s">
        <v>13</v>
      </c>
      <c r="C12" s="11" t="str">
        <f t="shared" si="0"/>
        <v>Perşembe</v>
      </c>
    </row>
    <row r="13" spans="1:3" ht="24" customHeight="1" x14ac:dyDescent="0.25">
      <c r="A13" s="10">
        <v>46171</v>
      </c>
      <c r="B13" s="12" t="s">
        <v>14</v>
      </c>
      <c r="C13" s="11" t="str">
        <f t="shared" si="0"/>
        <v>Cuma</v>
      </c>
    </row>
    <row r="14" spans="1:3" ht="24" customHeight="1" x14ac:dyDescent="0.25">
      <c r="A14" s="10">
        <v>46172</v>
      </c>
      <c r="B14" s="12" t="s">
        <v>15</v>
      </c>
      <c r="C14" s="11" t="str">
        <f t="shared" si="0"/>
        <v>Cumartesi</v>
      </c>
    </row>
    <row r="15" spans="1:3" ht="24" customHeight="1" x14ac:dyDescent="0.25">
      <c r="A15" s="10">
        <v>46218</v>
      </c>
      <c r="B15" s="12" t="s">
        <v>16</v>
      </c>
      <c r="C15" s="11" t="str">
        <f t="shared" si="0"/>
        <v>Çarşamba</v>
      </c>
    </row>
    <row r="16" spans="1:3" ht="24" customHeight="1" x14ac:dyDescent="0.25">
      <c r="A16" s="10">
        <v>46264</v>
      </c>
      <c r="B16" s="12" t="s">
        <v>17</v>
      </c>
      <c r="C16" s="11" t="str">
        <f t="shared" si="0"/>
        <v>Pazar</v>
      </c>
    </row>
    <row r="17" spans="1:3" ht="24" customHeight="1" x14ac:dyDescent="0.25">
      <c r="A17" s="10">
        <v>46323</v>
      </c>
      <c r="B17" s="12" t="s">
        <v>18</v>
      </c>
      <c r="C17" s="11" t="str">
        <f t="shared" si="0"/>
        <v>Çarşamba</v>
      </c>
    </row>
    <row r="18" spans="1:3" ht="24" customHeight="1" x14ac:dyDescent="0.25">
      <c r="A18" s="10">
        <v>46324</v>
      </c>
      <c r="B18" s="12" t="s">
        <v>19</v>
      </c>
      <c r="C18" s="11" t="str">
        <f t="shared" si="0"/>
        <v>Perşembe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C46FF-9940-4F19-845C-E76CD34AD0EC}">
  <dimension ref="E8"/>
  <sheetViews>
    <sheetView workbookViewId="0"/>
  </sheetViews>
  <sheetFormatPr defaultRowHeight="15" x14ac:dyDescent="0.25"/>
  <sheetData>
    <row r="8" spans="5:5" ht="36" x14ac:dyDescent="0.55000000000000004">
      <c r="E8" s="9" t="s">
        <v>29</v>
      </c>
    </row>
  </sheetData>
  <hyperlinks>
    <hyperlink ref="E8" r:id="rId1" display="https://ofisdata.com/" xr:uid="{87B6209E-F8DC-48AC-9F0D-AAF5093DD16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Takvim</vt:lpstr>
      <vt:lpstr>Tatiller</vt:lpstr>
      <vt:lpstr>Hakkında</vt:lpstr>
      <vt:lpstr>ResmiTatiller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</dc:creator>
  <cp:lastModifiedBy>zen</cp:lastModifiedBy>
  <dcterms:created xsi:type="dcterms:W3CDTF">2026-07-01T22:44:32Z</dcterms:created>
  <dcterms:modified xsi:type="dcterms:W3CDTF">2026-07-01T22:53:27Z</dcterms:modified>
</cp:coreProperties>
</file>