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0DF30563-3385-48D9-98EA-B955375F12FE}" xr6:coauthVersionLast="47" xr6:coauthVersionMax="47" xr10:uidLastSave="{00000000-0000-0000-0000-000000000000}"/>
  <bookViews>
    <workbookView xWindow="-120" yWindow="480" windowWidth="20730" windowHeight="11160" xr2:uid="{C48D1A5B-29D5-4CF1-93C8-9CAF3F92D3C4}"/>
  </bookViews>
  <sheets>
    <sheet name="Başlangıç" sheetId="1" r:id="rId1"/>
    <sheet name="Örnek 1 - KDV" sheetId="2" r:id="rId2"/>
    <sheet name="Örnek 2 - Değişim" sheetId="3" r:id="rId3"/>
    <sheet name="Örnek 3 - Pay" sheetId="4" r:id="rId4"/>
    <sheet name="Örnek 4 - İndirim" sheetId="5" r:id="rId5"/>
    <sheet name="Hakkınd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" i="5" l="1"/>
  <c r="D4" i="5"/>
  <c r="D3" i="5"/>
  <c r="D2" i="5"/>
  <c r="C4" i="4"/>
  <c r="C3" i="4"/>
  <c r="C2" i="4"/>
  <c r="B5" i="4"/>
  <c r="D5" i="3"/>
  <c r="D4" i="3"/>
  <c r="D3" i="3"/>
  <c r="D2" i="3"/>
  <c r="D5" i="2"/>
  <c r="C5" i="2"/>
  <c r="D4" i="2"/>
  <c r="C4" i="2"/>
  <c r="D3" i="2"/>
  <c r="C3" i="2"/>
  <c r="D2" i="2"/>
  <c r="C2" i="2"/>
</calcChain>
</file>

<file path=xl/sharedStrings.xml><?xml version="1.0" encoding="utf-8"?>
<sst xmlns="http://schemas.openxmlformats.org/spreadsheetml/2006/main" count="56" uniqueCount="31">
  <si>
    <t>Ürün</t>
  </si>
  <si>
    <t>Tutar</t>
  </si>
  <si>
    <t>Klavye</t>
  </si>
  <si>
    <t>Monitör</t>
  </si>
  <si>
    <t>Mouse</t>
  </si>
  <si>
    <t>Kulaklık</t>
  </si>
  <si>
    <t>Ay</t>
  </si>
  <si>
    <t>Ocak</t>
  </si>
  <si>
    <t>Şubat</t>
  </si>
  <si>
    <t>A Bölge</t>
  </si>
  <si>
    <t>B Bölge</t>
  </si>
  <si>
    <t>C Bölge</t>
  </si>
  <si>
    <t>D Bölge</t>
  </si>
  <si>
    <t>Departman</t>
  </si>
  <si>
    <t>Satış</t>
  </si>
  <si>
    <t>Pazarlama</t>
  </si>
  <si>
    <t>Destek</t>
  </si>
  <si>
    <t>Fiyat</t>
  </si>
  <si>
    <t>A Model</t>
  </si>
  <si>
    <t>B Model</t>
  </si>
  <si>
    <t>C Model</t>
  </si>
  <si>
    <t>D Model</t>
  </si>
  <si>
    <t>KDV (%20)</t>
  </si>
  <si>
    <t>KDV Dahil</t>
  </si>
  <si>
    <t>Bölge</t>
  </si>
  <si>
    <t>Değişim %</t>
  </si>
  <si>
    <t>Pay %</t>
  </si>
  <si>
    <t>TOPLAM</t>
  </si>
  <si>
    <t>İndirim %</t>
  </si>
  <si>
    <t>Yeni Fiyat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</si>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</sst>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57DD1-48EE-4F06-8BDA-64405886B787}">
  <dimension ref="A1:L5"/>
  <sheetViews>
    <sheetView tabSelected="1" workbookViewId="0"/>
  </sheetViews>
  <sheetFormatPr defaultRowHeight="15" x14ac:dyDescent="0.25"/>
  <cols>
    <col min="1" max="1" width="8.28515625" bestFit="1" customWidth="1"/>
    <col min="2" max="2" width="6.28515625" bestFit="1" customWidth="1"/>
    <col min="4" max="4" width="8.28515625" bestFit="1" customWidth="1"/>
    <col min="5" max="6" width="6.7109375" bestFit="1" customWidth="1"/>
    <col min="8" max="8" width="12" bestFit="1" customWidth="1"/>
    <col min="9" max="9" width="6.7109375" bestFit="1" customWidth="1"/>
    <col min="11" max="11" width="8.85546875" bestFit="1" customWidth="1"/>
    <col min="12" max="12" width="5.7109375" bestFit="1" customWidth="1"/>
  </cols>
  <sheetData>
    <row r="1" spans="1:12" ht="24" customHeight="1" x14ac:dyDescent="0.25">
      <c r="A1" s="2" t="s">
        <v>0</v>
      </c>
      <c r="B1" s="2" t="s">
        <v>1</v>
      </c>
      <c r="D1" s="2" t="s">
        <v>6</v>
      </c>
      <c r="E1" s="2" t="s">
        <v>7</v>
      </c>
      <c r="F1" s="2" t="s">
        <v>8</v>
      </c>
      <c r="H1" s="2" t="s">
        <v>13</v>
      </c>
      <c r="I1" s="2" t="s">
        <v>14</v>
      </c>
      <c r="K1" s="2" t="s">
        <v>0</v>
      </c>
      <c r="L1" s="2" t="s">
        <v>17</v>
      </c>
    </row>
    <row r="2" spans="1:12" ht="24" customHeight="1" x14ac:dyDescent="0.25">
      <c r="A2" s="1" t="s">
        <v>2</v>
      </c>
      <c r="B2" s="1">
        <v>450</v>
      </c>
      <c r="D2" s="1" t="s">
        <v>9</v>
      </c>
      <c r="E2" s="1">
        <v>12000</v>
      </c>
      <c r="F2" s="1">
        <v>15000</v>
      </c>
      <c r="H2" s="1" t="s">
        <v>14</v>
      </c>
      <c r="I2" s="1">
        <v>40000</v>
      </c>
      <c r="K2" s="1" t="s">
        <v>18</v>
      </c>
      <c r="L2" s="1">
        <v>1000</v>
      </c>
    </row>
    <row r="3" spans="1:12" ht="24" customHeight="1" x14ac:dyDescent="0.25">
      <c r="A3" s="1" t="s">
        <v>3</v>
      </c>
      <c r="B3" s="1">
        <v>2300</v>
      </c>
      <c r="D3" s="1" t="s">
        <v>10</v>
      </c>
      <c r="E3" s="1">
        <v>8000</v>
      </c>
      <c r="F3" s="1">
        <v>6000</v>
      </c>
      <c r="H3" s="1" t="s">
        <v>15</v>
      </c>
      <c r="I3" s="1">
        <v>25000</v>
      </c>
      <c r="K3" s="1" t="s">
        <v>19</v>
      </c>
      <c r="L3" s="1">
        <v>500</v>
      </c>
    </row>
    <row r="4" spans="1:12" ht="24" customHeight="1" x14ac:dyDescent="0.25">
      <c r="A4" s="1" t="s">
        <v>4</v>
      </c>
      <c r="B4" s="1">
        <v>180</v>
      </c>
      <c r="D4" s="1" t="s">
        <v>11</v>
      </c>
      <c r="E4" s="1">
        <v>20000</v>
      </c>
      <c r="F4" s="1">
        <v>23000</v>
      </c>
      <c r="H4" s="1" t="s">
        <v>16</v>
      </c>
      <c r="I4" s="1">
        <v>35000</v>
      </c>
      <c r="K4" s="1" t="s">
        <v>20</v>
      </c>
      <c r="L4" s="1">
        <v>1500</v>
      </c>
    </row>
    <row r="5" spans="1:12" ht="24" customHeight="1" x14ac:dyDescent="0.25">
      <c r="A5" s="1" t="s">
        <v>5</v>
      </c>
      <c r="B5" s="1">
        <v>760</v>
      </c>
      <c r="D5" s="1" t="s">
        <v>12</v>
      </c>
      <c r="E5" s="1">
        <v>5000</v>
      </c>
      <c r="F5" s="1">
        <v>5000</v>
      </c>
      <c r="K5" s="1" t="s">
        <v>21</v>
      </c>
      <c r="L5" s="1">
        <v>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CD60-1E4B-4A39-9327-384C2A3B35CD}">
  <dimension ref="A1:D5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22</v>
      </c>
      <c r="D1" s="2" t="s">
        <v>23</v>
      </c>
    </row>
    <row r="2" spans="1:4" ht="24" customHeight="1" x14ac:dyDescent="0.25">
      <c r="A2" s="1" t="s">
        <v>2</v>
      </c>
      <c r="B2" s="3">
        <v>450</v>
      </c>
      <c r="C2" s="3">
        <f>B2*20%</f>
        <v>90</v>
      </c>
      <c r="D2" s="3">
        <f>B2*1.2</f>
        <v>540</v>
      </c>
    </row>
    <row r="3" spans="1:4" ht="24" customHeight="1" x14ac:dyDescent="0.25">
      <c r="A3" s="1" t="s">
        <v>3</v>
      </c>
      <c r="B3" s="3">
        <v>2300</v>
      </c>
      <c r="C3" s="3">
        <f>B3*20%</f>
        <v>460</v>
      </c>
      <c r="D3" s="3">
        <f>B3*1.2</f>
        <v>2760</v>
      </c>
    </row>
    <row r="4" spans="1:4" ht="24" customHeight="1" x14ac:dyDescent="0.25">
      <c r="A4" s="1" t="s">
        <v>4</v>
      </c>
      <c r="B4" s="3">
        <v>180</v>
      </c>
      <c r="C4" s="3">
        <f>B4*20%</f>
        <v>36</v>
      </c>
      <c r="D4" s="3">
        <f>B4*1.2</f>
        <v>216</v>
      </c>
    </row>
    <row r="5" spans="1:4" ht="24" customHeight="1" x14ac:dyDescent="0.25">
      <c r="A5" s="1" t="s">
        <v>5</v>
      </c>
      <c r="B5" s="3">
        <v>760</v>
      </c>
      <c r="C5" s="3">
        <f>B5*20%</f>
        <v>152</v>
      </c>
      <c r="D5" s="3">
        <f>B5*1.2</f>
        <v>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D70E-6540-4F54-9605-2E6BB4CC0B87}">
  <dimension ref="A1:D5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24</v>
      </c>
      <c r="B1" s="2" t="s">
        <v>7</v>
      </c>
      <c r="C1" s="2" t="s">
        <v>8</v>
      </c>
      <c r="D1" s="2" t="s">
        <v>25</v>
      </c>
    </row>
    <row r="2" spans="1:4" ht="24" customHeight="1" x14ac:dyDescent="0.25">
      <c r="A2" s="1" t="s">
        <v>9</v>
      </c>
      <c r="B2" s="3">
        <v>12000</v>
      </c>
      <c r="C2" s="3">
        <v>15000</v>
      </c>
      <c r="D2" s="4">
        <f>(C2-B2)/B2</f>
        <v>0.25</v>
      </c>
    </row>
    <row r="3" spans="1:4" ht="24" customHeight="1" x14ac:dyDescent="0.25">
      <c r="A3" s="1" t="s">
        <v>10</v>
      </c>
      <c r="B3" s="3">
        <v>8000</v>
      </c>
      <c r="C3" s="3">
        <v>6000</v>
      </c>
      <c r="D3" s="4">
        <f>(C3-B3)/B3</f>
        <v>-0.25</v>
      </c>
    </row>
    <row r="4" spans="1:4" ht="24" customHeight="1" x14ac:dyDescent="0.25">
      <c r="A4" s="1" t="s">
        <v>11</v>
      </c>
      <c r="B4" s="3">
        <v>20000</v>
      </c>
      <c r="C4" s="3">
        <v>23000</v>
      </c>
      <c r="D4" s="4">
        <f>(C4-B4)/B4</f>
        <v>0.15</v>
      </c>
    </row>
    <row r="5" spans="1:4" ht="24" customHeight="1" x14ac:dyDescent="0.25">
      <c r="A5" s="1" t="s">
        <v>12</v>
      </c>
      <c r="B5" s="3">
        <v>5000</v>
      </c>
      <c r="C5" s="3">
        <v>5000</v>
      </c>
      <c r="D5" s="4">
        <f>(C5-B5)/B5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B45B-2ACC-48A5-AC7A-FB9D3D5FC551}">
  <dimension ref="A1:C5"/>
  <sheetViews>
    <sheetView workbookViewId="0"/>
  </sheetViews>
  <sheetFormatPr defaultRowHeight="15" x14ac:dyDescent="0.25"/>
  <cols>
    <col min="1" max="3" width="14.7109375" customWidth="1"/>
  </cols>
  <sheetData>
    <row r="1" spans="1:3" ht="24" customHeight="1" x14ac:dyDescent="0.25">
      <c r="A1" s="2" t="s">
        <v>13</v>
      </c>
      <c r="B1" s="2" t="s">
        <v>14</v>
      </c>
      <c r="C1" s="2" t="s">
        <v>26</v>
      </c>
    </row>
    <row r="2" spans="1:3" ht="24" customHeight="1" x14ac:dyDescent="0.25">
      <c r="A2" s="1" t="s">
        <v>14</v>
      </c>
      <c r="B2" s="3">
        <v>40000</v>
      </c>
      <c r="C2" s="4">
        <f>B2/$B$5</f>
        <v>0.4</v>
      </c>
    </row>
    <row r="3" spans="1:3" ht="24" customHeight="1" x14ac:dyDescent="0.25">
      <c r="A3" s="1" t="s">
        <v>15</v>
      </c>
      <c r="B3" s="3">
        <v>25000</v>
      </c>
      <c r="C3" s="4">
        <f>B3/$B$5</f>
        <v>0.25</v>
      </c>
    </row>
    <row r="4" spans="1:3" ht="24" customHeight="1" x14ac:dyDescent="0.25">
      <c r="A4" s="1" t="s">
        <v>16</v>
      </c>
      <c r="B4" s="3">
        <v>35000</v>
      </c>
      <c r="C4" s="4">
        <f>B4/$B$5</f>
        <v>0.35</v>
      </c>
    </row>
    <row r="5" spans="1:3" ht="24" customHeight="1" x14ac:dyDescent="0.25">
      <c r="A5" s="1" t="s">
        <v>27</v>
      </c>
      <c r="B5" s="3">
        <f>SUM(B2:B4)</f>
        <v>100000</v>
      </c>
      <c r="C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74B8-0901-49B9-BF55-0D739863BEE8}">
  <dimension ref="A1:D5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17</v>
      </c>
      <c r="C1" s="2" t="s">
        <v>28</v>
      </c>
      <c r="D1" s="2" t="s">
        <v>29</v>
      </c>
    </row>
    <row r="2" spans="1:4" ht="24" customHeight="1" x14ac:dyDescent="0.25">
      <c r="A2" s="1" t="s">
        <v>18</v>
      </c>
      <c r="B2" s="3">
        <v>1000</v>
      </c>
      <c r="C2" s="4">
        <v>0.1</v>
      </c>
      <c r="D2" s="3">
        <f>B2*(1-C2)</f>
        <v>900</v>
      </c>
    </row>
    <row r="3" spans="1:4" ht="24" customHeight="1" x14ac:dyDescent="0.25">
      <c r="A3" s="1" t="s">
        <v>19</v>
      </c>
      <c r="B3" s="3">
        <v>500</v>
      </c>
      <c r="C3" s="4">
        <v>0.2</v>
      </c>
      <c r="D3" s="3">
        <f>B3*(1-C3)</f>
        <v>400</v>
      </c>
    </row>
    <row r="4" spans="1:4" ht="24" customHeight="1" x14ac:dyDescent="0.25">
      <c r="A4" s="1" t="s">
        <v>20</v>
      </c>
      <c r="B4" s="3">
        <v>1500</v>
      </c>
      <c r="C4" s="4">
        <v>0.15</v>
      </c>
      <c r="D4" s="3">
        <f>B4*(1-C4)</f>
        <v>1275</v>
      </c>
    </row>
    <row r="5" spans="1:4" ht="24" customHeight="1" x14ac:dyDescent="0.25">
      <c r="A5" s="1" t="s">
        <v>21</v>
      </c>
      <c r="B5" s="3">
        <v>800</v>
      </c>
      <c r="C5" s="4">
        <v>0.25</v>
      </c>
      <c r="D5" s="3">
        <f>B5*(1-C5)</f>
        <v>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1E8E-CEAE-4DCE-914D-41D66255BB0A}">
  <dimension ref="E8"/>
  <sheetViews>
    <sheetView workbookViewId="0"/>
  </sheetViews>
  <sheetFormatPr defaultRowHeight="15" x14ac:dyDescent="0.25"/>
  <sheetData>
    <row r="8" spans="5:5" ht="36" x14ac:dyDescent="0.55000000000000004">
      <c r="E8" s="5" t="s">
        <v>30</v>
      </c>
    </row>
  </sheetData>
  <hyperlinks>
    <hyperlink ref="E8" r:id="rId1" display="https://ofisdata.com/" xr:uid="{6AE91121-E256-41F8-9D92-1E394CDB68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Başlangıç</vt:lpstr>
      <vt:lpstr>Örnek 1 - KDV</vt:lpstr>
      <vt:lpstr>Örnek 2 - Değişim</vt:lpstr>
      <vt:lpstr>Örnek 3 - Pay</vt:lpstr>
      <vt:lpstr>Örnek 4 - İndirim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2026-06-30T18:45:15Z</dcterms:created>
  <dcterms:modified xsi:type="dcterms:W3CDTF">2026-06-30T18:45:17Z</dcterms:modified>
</cp:coreProperties>
</file>