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97E05156-0105-4D01-99EF-938D810FE466}" xr6:coauthVersionLast="47" xr6:coauthVersionMax="47" xr10:uidLastSave="{00000000-0000-0000-0000-000000000000}"/>
  <bookViews>
    <workbookView xWindow="-120" yWindow="480" windowWidth="20730" windowHeight="11160" xr2:uid="{ACD15D08-9B1F-4B9A-B889-D15F3AAE549C}"/>
  </bookViews>
  <sheets>
    <sheet name="Katalog" sheetId="1" r:id="rId1"/>
    <sheet name="Mini Fatura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</calcChain>
</file>

<file path=xl/sharedStrings.xml><?xml version="1.0" encoding="utf-8"?>
<sst xmlns="http://schemas.openxmlformats.org/spreadsheetml/2006/main" count="31" uniqueCount="31">
  <si>
    <t>Şablon</t>
  </si>
  <si>
    <t>Ne İşe Yarar</t>
  </si>
  <si>
    <t>Sayfadaki Adresi</t>
  </si>
  <si>
    <t>Dinamik Takvim</t>
  </si>
  <si>
    <t>Yıl/ay seçmeli, tatil vurgulu</t>
  </si>
  <si>
    <t>ofisdata.com/excel-takvim</t>
  </si>
  <si>
    <t>Fatura</t>
  </si>
  <si>
    <t>Kalem + KDV + genel toplam</t>
  </si>
  <si>
    <t>ofisdata.com/excel-fatura-ornegi</t>
  </si>
  <si>
    <t>Stok Takip</t>
  </si>
  <si>
    <t>Min stok uyarılı</t>
  </si>
  <si>
    <t>ofisdata.com/excel-stok-takip</t>
  </si>
  <si>
    <t>Kasa Defteri</t>
  </si>
  <si>
    <t>Devreden bakiyeli</t>
  </si>
  <si>
    <t>ofisdata.com/excel-kasa-defteri</t>
  </si>
  <si>
    <t>Gelir-Gider</t>
  </si>
  <si>
    <t>Aylık net + dönem toplamı</t>
  </si>
  <si>
    <t>ofisdata.com/gelir-gider-tablosu-excel</t>
  </si>
  <si>
    <t>Araç Takip</t>
  </si>
  <si>
    <t>Km + yakıt maliyeti</t>
  </si>
  <si>
    <t>ofisdata.com/arac-takip-formu-excel</t>
  </si>
  <si>
    <t>Açıklama</t>
  </si>
  <si>
    <t>Miktar</t>
  </si>
  <si>
    <t>Birim</t>
  </si>
  <si>
    <t>Tutar</t>
  </si>
  <si>
    <t>Danışmanlık</t>
  </si>
  <si>
    <t>Eğitim</t>
  </si>
  <si>
    <t>Ara Toplam</t>
  </si>
  <si>
    <t>KDV %20</t>
  </si>
  <si>
    <t>GENEL 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</si>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</sst>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59CC-2A4A-4AB0-9E3A-B65D1C507209}">
  <dimension ref="A1:C7"/>
  <sheetViews>
    <sheetView tabSelected="1" workbookViewId="0"/>
  </sheetViews>
  <sheetFormatPr defaultRowHeight="15" x14ac:dyDescent="0.25"/>
  <cols>
    <col min="1" max="1" width="16.7109375" customWidth="1"/>
    <col min="2" max="2" width="28.7109375" customWidth="1"/>
    <col min="3" max="3" width="3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3" t="s">
        <v>3</v>
      </c>
      <c r="B2" s="3" t="s">
        <v>4</v>
      </c>
      <c r="C2" s="3" t="s">
        <v>5</v>
      </c>
    </row>
    <row r="3" spans="1:3" ht="24" customHeight="1" x14ac:dyDescent="0.25">
      <c r="A3" s="3" t="s">
        <v>6</v>
      </c>
      <c r="B3" s="3" t="s">
        <v>7</v>
      </c>
      <c r="C3" s="3" t="s">
        <v>8</v>
      </c>
    </row>
    <row r="4" spans="1:3" ht="24" customHeight="1" x14ac:dyDescent="0.25">
      <c r="A4" s="3" t="s">
        <v>9</v>
      </c>
      <c r="B4" s="3" t="s">
        <v>10</v>
      </c>
      <c r="C4" s="3" t="s">
        <v>11</v>
      </c>
    </row>
    <row r="5" spans="1:3" ht="24" customHeight="1" x14ac:dyDescent="0.25">
      <c r="A5" s="3" t="s">
        <v>12</v>
      </c>
      <c r="B5" s="3" t="s">
        <v>13</v>
      </c>
      <c r="C5" s="3" t="s">
        <v>14</v>
      </c>
    </row>
    <row r="6" spans="1:3" ht="24" customHeight="1" x14ac:dyDescent="0.25">
      <c r="A6" s="3" t="s">
        <v>15</v>
      </c>
      <c r="B6" s="3" t="s">
        <v>16</v>
      </c>
      <c r="C6" s="3" t="s">
        <v>17</v>
      </c>
    </row>
    <row r="7" spans="1:3" ht="24" customHeight="1" x14ac:dyDescent="0.25">
      <c r="A7" s="3" t="s">
        <v>18</v>
      </c>
      <c r="B7" s="3" t="s">
        <v>19</v>
      </c>
      <c r="C7" s="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1B93-436C-4F80-AC8A-2606D71BE53C}">
  <dimension ref="A1:D6"/>
  <sheetViews>
    <sheetView workbookViewId="0"/>
  </sheetViews>
  <sheetFormatPr defaultRowHeight="15" x14ac:dyDescent="0.25"/>
  <cols>
    <col min="1" max="1" width="16.7109375" customWidth="1"/>
  </cols>
  <sheetData>
    <row r="1" spans="1:4" ht="24" customHeight="1" x14ac:dyDescent="0.25">
      <c r="A1" s="2" t="s">
        <v>21</v>
      </c>
      <c r="B1" s="2" t="s">
        <v>22</v>
      </c>
      <c r="C1" s="2" t="s">
        <v>23</v>
      </c>
      <c r="D1" s="2" t="s">
        <v>24</v>
      </c>
    </row>
    <row r="2" spans="1:4" ht="24" customHeight="1" x14ac:dyDescent="0.25">
      <c r="A2" s="1" t="s">
        <v>25</v>
      </c>
      <c r="B2" s="1">
        <v>2</v>
      </c>
      <c r="C2" s="4">
        <v>5000</v>
      </c>
      <c r="D2" s="4">
        <f>B2*C2</f>
        <v>10000</v>
      </c>
    </row>
    <row r="3" spans="1:4" ht="24" customHeight="1" x14ac:dyDescent="0.25">
      <c r="A3" s="1" t="s">
        <v>26</v>
      </c>
      <c r="B3" s="1">
        <v>1</v>
      </c>
      <c r="C3" s="4">
        <v>8000</v>
      </c>
      <c r="D3" s="4">
        <f>B3*C3</f>
        <v>8000</v>
      </c>
    </row>
    <row r="4" spans="1:4" ht="24" customHeight="1" x14ac:dyDescent="0.25">
      <c r="A4" s="5" t="s">
        <v>27</v>
      </c>
      <c r="B4" s="5"/>
      <c r="C4" s="6"/>
      <c r="D4" s="6">
        <f>SUM(D2:D3)</f>
        <v>18000</v>
      </c>
    </row>
    <row r="5" spans="1:4" ht="24" customHeight="1" x14ac:dyDescent="0.25">
      <c r="A5" s="5" t="s">
        <v>28</v>
      </c>
      <c r="B5" s="5"/>
      <c r="C5" s="6"/>
      <c r="D5" s="6">
        <f>D4*20%</f>
        <v>3600</v>
      </c>
    </row>
    <row r="6" spans="1:4" ht="24" customHeight="1" x14ac:dyDescent="0.25">
      <c r="A6" s="5" t="s">
        <v>29</v>
      </c>
      <c r="B6" s="5"/>
      <c r="C6" s="6"/>
      <c r="D6" s="6">
        <f>D4+D5</f>
        <v>21600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D1CF-6907-44AE-837B-30F586F4B3B0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30</v>
      </c>
    </row>
  </sheetData>
  <hyperlinks>
    <hyperlink ref="E8" r:id="rId1" display="https://ofisdata.com/" xr:uid="{9D42A8D9-7C97-4E47-BFA3-3D09818C1D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Katalog</vt:lpstr>
      <vt:lpstr>Mini Fatura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2026-07-02T10:24:50Z</dcterms:created>
  <dcterms:modified xsi:type="dcterms:W3CDTF">2026-07-02T10:24:51Z</dcterms:modified>
</cp:coreProperties>
</file>